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016"/>
  <workbookPr/>
  <mc:AlternateContent xmlns:mc="http://schemas.openxmlformats.org/markup-compatibility/2006">
    <mc:Choice Requires="x15">
      <x15ac:absPath xmlns:x15ac="http://schemas.microsoft.com/office/spreadsheetml/2010/11/ac" url="/Users/pro/Documents/Pierre/Professionnel/Citoyen terroir territoire/Transition/"/>
    </mc:Choice>
  </mc:AlternateContent>
  <bookViews>
    <workbookView xWindow="0" yWindow="460" windowWidth="23260" windowHeight="8840"/>
  </bookViews>
  <sheets>
    <sheet name="Feuil1" sheetId="18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8" l="1"/>
  <c r="J13" i="18"/>
  <c r="C12" i="18"/>
  <c r="D12" i="18"/>
  <c r="D13" i="18"/>
  <c r="E12" i="18"/>
  <c r="E13" i="18"/>
  <c r="F12" i="18"/>
  <c r="F13" i="18"/>
  <c r="G12" i="18"/>
  <c r="G13" i="18"/>
  <c r="H12" i="18"/>
  <c r="H13" i="18"/>
  <c r="I12" i="18"/>
  <c r="I13" i="18"/>
  <c r="J12" i="18"/>
  <c r="K12" i="18"/>
  <c r="K13" i="18"/>
  <c r="B12" i="18"/>
  <c r="B13" i="18"/>
</calcChain>
</file>

<file path=xl/comments1.xml><?xml version="1.0" encoding="utf-8"?>
<comments xmlns="http://schemas.openxmlformats.org/spreadsheetml/2006/main">
  <authors>
    <author>Utilisateur de Microsoft Office</author>
  </authors>
  <commentList>
    <comment ref="F2" authorId="0">
      <text>
        <r>
          <rPr>
            <b/>
            <sz val="10"/>
            <color indexed="81"/>
            <rFont val="Calibri"/>
          </rPr>
          <t>Utilisateur de Microsoft Office:</t>
        </r>
        <r>
          <rPr>
            <sz val="10"/>
            <color indexed="81"/>
            <rFont val="Calibri"/>
          </rPr>
          <t xml:space="preserve">
MC = méthodes ciblées, donc soumise à avis d'expert</t>
        </r>
      </text>
    </comment>
    <comment ref="H2" authorId="0">
      <text>
        <r>
          <rPr>
            <b/>
            <sz val="10"/>
            <color indexed="81"/>
            <rFont val="Calibri"/>
          </rPr>
          <t>Utilisateur de Microsoft Office:</t>
        </r>
        <r>
          <rPr>
            <sz val="10"/>
            <color indexed="81"/>
            <rFont val="Calibri"/>
          </rPr>
          <t xml:space="preserve">
-Mélange céréales légumineuses
-Céréales sur pied
-Chanvre
-Céréales de prin- temps et cultures assimilées
-Légumineuses fourragères
-Désherbage méca- nique en cultures sarclées</t>
        </r>
      </text>
    </comment>
    <comment ref="J2" authorId="0">
      <text>
        <r>
          <rPr>
            <b/>
            <sz val="10"/>
            <color indexed="81"/>
            <rFont val="Calibri"/>
          </rPr>
          <t>Utilisateur de Microsoft Office:</t>
        </r>
        <r>
          <rPr>
            <sz val="10"/>
            <color indexed="81"/>
            <rFont val="Calibri"/>
          </rPr>
          <t xml:space="preserve">
MC = méthodes ciblées, donc soumise à avis d'expert</t>
        </r>
      </text>
    </comment>
    <comment ref="K2" authorId="0">
      <text>
        <r>
          <rPr>
            <b/>
            <sz val="10"/>
            <color indexed="81"/>
            <rFont val="Calibri"/>
          </rPr>
          <t>Utilisateur de Microsoft Office:</t>
        </r>
        <r>
          <rPr>
            <sz val="10"/>
            <color indexed="81"/>
            <rFont val="Calibri"/>
          </rPr>
          <t xml:space="preserve">
MB9a : =1,4 UGB/ha
MB9b: =1,8 UGB/ha</t>
        </r>
      </text>
    </comment>
    <comment ref="L2" authorId="0">
      <text>
        <r>
          <rPr>
            <b/>
            <sz val="10"/>
            <color indexed="81"/>
            <rFont val="Calibri"/>
          </rPr>
          <t>Utilisateur de Microsoft Office:</t>
        </r>
        <r>
          <rPr>
            <sz val="10"/>
            <color indexed="81"/>
            <rFont val="Calibri"/>
          </rPr>
          <t xml:space="preserve">
MB11a : équins
MB11b: bovins
MB11c : ovins</t>
        </r>
      </text>
    </comment>
    <comment ref="M2" authorId="0">
      <text>
        <r>
          <rPr>
            <b/>
            <sz val="10"/>
            <color indexed="81"/>
            <rFont val="Calibri"/>
          </rPr>
          <t>Utilisateur de Microsoft Office:</t>
        </r>
        <r>
          <rPr>
            <sz val="10"/>
            <color indexed="81"/>
            <rFont val="Calibri"/>
          </rPr>
          <t xml:space="preserve">
MC = méthodes ciblées, donc soumise à avis d'expert</t>
        </r>
      </text>
    </comment>
  </commentList>
</comments>
</file>

<file path=xl/sharedStrings.xml><?xml version="1.0" encoding="utf-8"?>
<sst xmlns="http://schemas.openxmlformats.org/spreadsheetml/2006/main" count="28" uniqueCount="27">
  <si>
    <t>FLORENNES</t>
  </si>
  <si>
    <t>METTET</t>
  </si>
  <si>
    <t>FOSSES-LA-VILLE</t>
  </si>
  <si>
    <t>GERPINNES</t>
  </si>
  <si>
    <t>WALCOURT</t>
  </si>
  <si>
    <t>PROFONDEVILLE</t>
  </si>
  <si>
    <t>ANHEE</t>
  </si>
  <si>
    <t>ONHAYE</t>
  </si>
  <si>
    <t>HASTIÈRE</t>
  </si>
  <si>
    <t>Commune</t>
  </si>
  <si>
    <t>engagements</t>
  </si>
  <si>
    <t>MC8 (m)</t>
  </si>
  <si>
    <t>moyenne</t>
  </si>
  <si>
    <t>MB1a (m)
Haies &amp; bandes boisées</t>
  </si>
  <si>
    <t>MB1b (nb)
Arbres, bosquets, fruitiers</t>
  </si>
  <si>
    <t>MB1c (nb)
Mares</t>
  </si>
  <si>
    <t>MB2 (ha)
Prairies naturelles</t>
  </si>
  <si>
    <t>MB5 (m)
Tournière enherbée</t>
  </si>
  <si>
    <t>MB6 (ha)
Cultures "biodiviversité"</t>
  </si>
  <si>
    <t>MB9 (ha)
Autonomie fourragère</t>
  </si>
  <si>
    <t>MB11
Race locale menacée</t>
  </si>
  <si>
    <t>MC3
Prairie inondable</t>
  </si>
  <si>
    <t>MC4 (ha)
Prairie de haute valeur biologique</t>
  </si>
  <si>
    <t>MC7 (ha)
Parcelle aménagée</t>
  </si>
  <si>
    <r>
      <t xml:space="preserve">MC8 (m)
</t>
    </r>
    <r>
      <rPr>
        <sz val="9"/>
        <rFont val="Calibri"/>
      </rPr>
      <t xml:space="preserve">Bande aménagée </t>
    </r>
  </si>
  <si>
    <t xml:space="preserve"> </t>
  </si>
  <si>
    <t>MC10
Plan d’action agroenvironnemental (PAE)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</si>
</sst>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7" x14ac:knownFonts="1"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color indexed="81"/>
      <name val="Calibri"/>
    </font>
    <font>
      <b/>
      <sz val="10"/>
      <color indexed="81"/>
      <name val="Calibri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A11" sqref="A11:XFD11"/>
    </sheetView>
  </sheetViews>
  <sheetFormatPr baseColWidth="10" defaultRowHeight="13" x14ac:dyDescent="0.15"/>
  <cols>
    <col min="1" max="1" width="17" bestFit="1" customWidth="1"/>
    <col min="2" max="11" width="11.83203125" customWidth="1"/>
  </cols>
  <sheetData>
    <row r="1" spans="1:15" s="1" customFormat="1" ht="20" x14ac:dyDescent="0.2">
      <c r="A1" s="1" t="s">
        <v>9</v>
      </c>
      <c r="B1" s="3"/>
      <c r="C1" s="3"/>
      <c r="D1" s="3"/>
      <c r="E1" s="3" t="s">
        <v>10</v>
      </c>
      <c r="F1" s="3"/>
      <c r="G1" s="3"/>
      <c r="H1" s="3"/>
      <c r="I1" s="3"/>
      <c r="J1" s="2"/>
      <c r="K1" s="2"/>
    </row>
    <row r="2" spans="1:15" s="7" customFormat="1" ht="52" x14ac:dyDescent="0.15">
      <c r="B2" s="8" t="s">
        <v>13</v>
      </c>
      <c r="C2" s="8" t="s">
        <v>14</v>
      </c>
      <c r="D2" s="8" t="s">
        <v>15</v>
      </c>
      <c r="E2" s="8" t="s">
        <v>16</v>
      </c>
      <c r="F2" s="9" t="s">
        <v>22</v>
      </c>
      <c r="G2" s="8" t="s">
        <v>17</v>
      </c>
      <c r="H2" s="8" t="s">
        <v>18</v>
      </c>
      <c r="I2" s="9" t="s">
        <v>23</v>
      </c>
      <c r="J2" s="7" t="s">
        <v>11</v>
      </c>
      <c r="K2" s="9" t="s">
        <v>19</v>
      </c>
      <c r="L2" s="9" t="s">
        <v>20</v>
      </c>
      <c r="M2" s="9" t="s">
        <v>21</v>
      </c>
      <c r="N2" s="11" t="s">
        <v>24</v>
      </c>
      <c r="O2" s="11" t="s">
        <v>26</v>
      </c>
    </row>
    <row r="3" spans="1:15" x14ac:dyDescent="0.15">
      <c r="A3" t="s">
        <v>6</v>
      </c>
      <c r="B3" s="6">
        <v>20846</v>
      </c>
      <c r="C3" s="5">
        <v>5</v>
      </c>
      <c r="D3" s="5">
        <v>8</v>
      </c>
      <c r="E3" s="4">
        <v>38.843736009199993</v>
      </c>
      <c r="F3" s="4">
        <v>27.203210941452998</v>
      </c>
      <c r="G3" s="6">
        <v>29242</v>
      </c>
      <c r="H3" s="4">
        <v>1.5725337389</v>
      </c>
      <c r="I3" s="4">
        <v>0</v>
      </c>
      <c r="J3" s="6">
        <v>27213</v>
      </c>
      <c r="K3" s="4">
        <v>149.89340252815401</v>
      </c>
      <c r="O3" s="10" t="s">
        <v>25</v>
      </c>
    </row>
    <row r="4" spans="1:15" x14ac:dyDescent="0.15">
      <c r="A4" t="s">
        <v>0</v>
      </c>
      <c r="B4" s="6">
        <v>48024</v>
      </c>
      <c r="C4" s="5">
        <v>220</v>
      </c>
      <c r="D4" s="5">
        <v>22</v>
      </c>
      <c r="E4" s="4">
        <v>45.671049946184006</v>
      </c>
      <c r="F4" s="4">
        <v>18.652176588892001</v>
      </c>
      <c r="G4" s="6">
        <v>67521</v>
      </c>
      <c r="H4" s="4">
        <v>59.208156377129001</v>
      </c>
      <c r="I4" s="4">
        <v>7.0460027947480004</v>
      </c>
      <c r="J4" s="6">
        <v>11658</v>
      </c>
      <c r="K4" s="4">
        <v>122.51469465225101</v>
      </c>
    </row>
    <row r="5" spans="1:15" x14ac:dyDescent="0.15">
      <c r="A5" t="s">
        <v>2</v>
      </c>
      <c r="B5" s="6">
        <v>34410</v>
      </c>
      <c r="C5" s="5">
        <v>277</v>
      </c>
      <c r="D5" s="5">
        <v>14</v>
      </c>
      <c r="E5" s="4">
        <v>20.393084349486006</v>
      </c>
      <c r="F5" s="4">
        <v>15.169505389929999</v>
      </c>
      <c r="G5" s="6">
        <v>34176</v>
      </c>
      <c r="H5" s="4">
        <v>0</v>
      </c>
      <c r="I5" s="4">
        <v>2.9736524067099999</v>
      </c>
      <c r="J5" s="6">
        <v>10919</v>
      </c>
      <c r="K5" s="4">
        <v>62.68497385469702</v>
      </c>
    </row>
    <row r="6" spans="1:15" x14ac:dyDescent="0.15">
      <c r="A6" t="s">
        <v>3</v>
      </c>
      <c r="B6" s="6">
        <v>18388</v>
      </c>
      <c r="C6" s="5">
        <v>203</v>
      </c>
      <c r="D6" s="5">
        <v>2</v>
      </c>
      <c r="E6" s="4">
        <v>21.525432831401002</v>
      </c>
      <c r="F6" s="4">
        <v>1.50398032125</v>
      </c>
      <c r="G6" s="6">
        <v>23184</v>
      </c>
      <c r="H6" s="4">
        <v>24.217455697466001</v>
      </c>
      <c r="I6" s="4">
        <v>0</v>
      </c>
      <c r="J6" s="6">
        <v>2821</v>
      </c>
      <c r="K6" s="4">
        <v>11.239112554398</v>
      </c>
    </row>
    <row r="7" spans="1:15" x14ac:dyDescent="0.15">
      <c r="A7" t="s">
        <v>8</v>
      </c>
      <c r="B7" s="6">
        <v>12547</v>
      </c>
      <c r="C7" s="5">
        <v>103</v>
      </c>
      <c r="D7" s="5">
        <v>10</v>
      </c>
      <c r="E7" s="4">
        <v>26.033227006101001</v>
      </c>
      <c r="F7" s="4">
        <v>14.891699535857001</v>
      </c>
      <c r="G7" s="6">
        <v>25602</v>
      </c>
      <c r="H7" s="4">
        <v>16.532809242620001</v>
      </c>
      <c r="I7" s="4">
        <v>1.1278330104200001</v>
      </c>
      <c r="J7" s="6">
        <v>4995</v>
      </c>
      <c r="K7" s="4">
        <v>52.51983669589999</v>
      </c>
    </row>
    <row r="8" spans="1:15" x14ac:dyDescent="0.15">
      <c r="A8" t="s">
        <v>1</v>
      </c>
      <c r="B8" s="6">
        <v>16549</v>
      </c>
      <c r="C8" s="5">
        <v>248</v>
      </c>
      <c r="D8" s="5">
        <v>10</v>
      </c>
      <c r="E8" s="4">
        <v>18.860294053558</v>
      </c>
      <c r="F8" s="4">
        <v>21.247792669222999</v>
      </c>
      <c r="G8" s="6">
        <v>72580</v>
      </c>
      <c r="H8" s="4">
        <v>2.5198806935000002</v>
      </c>
      <c r="I8" s="4">
        <v>0.33341859463500001</v>
      </c>
      <c r="J8" s="6">
        <v>17566</v>
      </c>
      <c r="K8" s="4">
        <v>27.170191722802997</v>
      </c>
    </row>
    <row r="9" spans="1:15" x14ac:dyDescent="0.15">
      <c r="A9" t="s">
        <v>7</v>
      </c>
      <c r="B9" s="6">
        <v>8389</v>
      </c>
      <c r="C9" s="5">
        <v>480</v>
      </c>
      <c r="D9" s="5">
        <v>10</v>
      </c>
      <c r="E9" s="4">
        <v>14.31895170628</v>
      </c>
      <c r="F9" s="4">
        <v>9.644002404550001</v>
      </c>
      <c r="G9" s="6">
        <v>19353</v>
      </c>
      <c r="H9" s="4">
        <v>17.315830064299998</v>
      </c>
      <c r="I9" s="4">
        <v>4.1239734116470004</v>
      </c>
      <c r="J9" s="6">
        <v>17361</v>
      </c>
      <c r="K9" s="4">
        <v>13.545992498481001</v>
      </c>
    </row>
    <row r="10" spans="1:15" x14ac:dyDescent="0.15">
      <c r="A10" t="s">
        <v>5</v>
      </c>
      <c r="B10" s="6">
        <v>9091</v>
      </c>
      <c r="C10" s="5">
        <v>62</v>
      </c>
      <c r="D10" s="5">
        <v>0</v>
      </c>
      <c r="E10" s="4">
        <v>4.5893325284809992</v>
      </c>
      <c r="F10" s="4">
        <v>2.0220715952840003</v>
      </c>
      <c r="G10" s="6">
        <v>19711</v>
      </c>
      <c r="H10" s="4">
        <v>0</v>
      </c>
      <c r="I10" s="4">
        <v>0</v>
      </c>
      <c r="J10" s="6">
        <v>4135</v>
      </c>
      <c r="K10" s="4">
        <v>24.759409666836998</v>
      </c>
    </row>
    <row r="11" spans="1:15" x14ac:dyDescent="0.15">
      <c r="A11" t="s">
        <v>4</v>
      </c>
      <c r="B11" s="6">
        <v>67816</v>
      </c>
      <c r="C11" s="5">
        <v>234</v>
      </c>
      <c r="D11" s="5">
        <v>30</v>
      </c>
      <c r="E11" s="4">
        <v>46.215159205601992</v>
      </c>
      <c r="F11" s="4">
        <v>10.526263927719</v>
      </c>
      <c r="G11" s="6">
        <v>50427</v>
      </c>
      <c r="H11" s="4">
        <v>161.59052801736499</v>
      </c>
      <c r="I11" s="4">
        <v>7.4653355948890008</v>
      </c>
      <c r="J11" s="6">
        <v>57262</v>
      </c>
      <c r="K11" s="4">
        <v>13.151507772599999</v>
      </c>
    </row>
    <row r="12" spans="1:15" x14ac:dyDescent="0.15">
      <c r="A12" t="s">
        <v>12</v>
      </c>
      <c r="B12" s="6">
        <f>AVERAGE(B3:B11)</f>
        <v>26228.888888888891</v>
      </c>
      <c r="C12" s="4">
        <f t="shared" ref="C12:K12" si="0">AVERAGE(C3:C11)</f>
        <v>203.55555555555554</v>
      </c>
      <c r="D12" s="4">
        <f t="shared" si="0"/>
        <v>11.777777777777779</v>
      </c>
      <c r="E12" s="4">
        <f t="shared" si="0"/>
        <v>26.272251959588107</v>
      </c>
      <c r="F12" s="4">
        <f t="shared" si="0"/>
        <v>13.428967041573109</v>
      </c>
      <c r="G12" s="6">
        <f t="shared" si="0"/>
        <v>37977.333333333336</v>
      </c>
      <c r="H12" s="4">
        <f t="shared" si="0"/>
        <v>31.439688203475555</v>
      </c>
      <c r="I12" s="4">
        <f t="shared" si="0"/>
        <v>2.5633573125610005</v>
      </c>
      <c r="J12" s="6">
        <f t="shared" si="0"/>
        <v>17103.333333333332</v>
      </c>
      <c r="K12" s="4">
        <f t="shared" si="0"/>
        <v>53.053235771791222</v>
      </c>
    </row>
    <row r="13" spans="1:15" x14ac:dyDescent="0.15">
      <c r="A13" t="s">
        <v>4</v>
      </c>
      <c r="B13" s="5" t="str">
        <f>IF(B11&gt;B12,"sup. moy.","inf. moy.")</f>
        <v>sup. moy.</v>
      </c>
      <c r="C13" s="5" t="str">
        <f t="shared" ref="C13:K13" si="1">IF(C11&gt;C12,"sup. moy.","inf. moy.")</f>
        <v>sup. moy.</v>
      </c>
      <c r="D13" s="5" t="str">
        <f t="shared" si="1"/>
        <v>sup. moy.</v>
      </c>
      <c r="E13" s="5" t="str">
        <f t="shared" si="1"/>
        <v>sup. moy.</v>
      </c>
      <c r="F13" s="5" t="str">
        <f t="shared" si="1"/>
        <v>inf. moy.</v>
      </c>
      <c r="G13" s="5" t="str">
        <f t="shared" si="1"/>
        <v>sup. moy.</v>
      </c>
      <c r="H13" s="5" t="str">
        <f t="shared" si="1"/>
        <v>sup. moy.</v>
      </c>
      <c r="I13" s="5" t="str">
        <f t="shared" si="1"/>
        <v>sup. moy.</v>
      </c>
      <c r="J13" s="5" t="str">
        <f t="shared" si="1"/>
        <v>sup. moy.</v>
      </c>
      <c r="K13" s="5" t="str">
        <f t="shared" si="1"/>
        <v>inf. moy.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Pierre-Yves Bontemps</dc:creator>
  <cp:lastModifiedBy>Utilisateur de Microsoft Office</cp:lastModifiedBy>
  <cp:revision>0</cp:revision>
  <dcterms:created xsi:type="dcterms:W3CDTF">2019-11-12T14:19:34Z</dcterms:created>
  <dcterms:modified xsi:type="dcterms:W3CDTF">2020-12-06T09:33:23Z</dcterms:modified>
</cp:coreProperties>
</file>